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'8.9'!$A$1:$J$34</definedName>
    <definedName name="balan.xls" hidden="1">'[7]7.24'!$D$6:$D$27</definedName>
    <definedName name="kk" hidden="1">'[5]19.14-15'!#REF!</definedName>
    <definedName name="Z_D9078923_52ED_4967_96FA_D31D5B162594_.wvu.PrintArea" localSheetId="0" hidden="1">'8.9'!$A$1:$E$26</definedName>
  </definedNames>
  <calcPr calcId="125725"/>
</workbook>
</file>

<file path=xl/calcChain.xml><?xml version="1.0" encoding="utf-8"?>
<calcChain xmlns="http://schemas.openxmlformats.org/spreadsheetml/2006/main">
  <c r="I28" i="1"/>
  <c r="H28"/>
  <c r="G28"/>
  <c r="F28"/>
  <c r="E28"/>
  <c r="D28"/>
  <c r="C28"/>
  <c r="B28"/>
</calcChain>
</file>

<file path=xl/sharedStrings.xml><?xml version="1.0" encoding="utf-8"?>
<sst xmlns="http://schemas.openxmlformats.org/spreadsheetml/2006/main" count="33" uniqueCount="33">
  <si>
    <t>RESIDUOS</t>
  </si>
  <si>
    <t>8.9. Distribución por CCAA de las instalaciones de vertido de residuos de competencia municipal y cantidades tratadas, 2014</t>
  </si>
  <si>
    <t>CCAA</t>
  </si>
  <si>
    <t>Numero de instalaciones</t>
  </si>
  <si>
    <t>Entrada TOTAL (t)</t>
  </si>
  <si>
    <t>Vertederos con captacion de Biogas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</si>
  <si>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</si>
  <si>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</si>
  <si>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Residuos en masa</t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</si>
  <si>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</si>
  <si>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Lodos EDAR</t>
  </si>
  <si>
    <t>Rechazo instalaciones</t>
  </si>
  <si>
    <t>C.A. Andalucía</t>
  </si>
  <si>
    <t>C.A. Aragón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</si>
  <si>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</si>
  <si>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</si>
  <si>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</si>
  <si>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</si>
  <si>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</si>
  <si>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</si>
  <si>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</si>
  <si>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</si>
  <si>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</si>
  <si>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</si>
  <si>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</si>
  <si>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</si>
  <si>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</si>
  <si>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</si>
  <si>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</si>
  <si>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</si>
  <si>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</si>
  <si>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</si>
  <si>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 columna de “Otros residuos" contiene valores de residuos no únicamente de competencia municipal, sino otros residuos no peligrosos despositados en los mismos vertederos.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</si>
</sst>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7" fillId="0" borderId="0"/>
  </cellStyleXfs>
  <cellXfs count="4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2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Border="1" applyAlignment="1">
      <alignment horizontal="left" wrapText="1" indent="1"/>
    </xf>
    <xf numFmtId="3" fontId="4" fillId="4" borderId="6" xfId="0" applyNumberFormat="1" applyFont="1" applyFill="1" applyBorder="1" applyAlignment="1">
      <alignment horizontal="right" wrapText="1" indent="1"/>
    </xf>
    <xf numFmtId="3" fontId="4" fillId="4" borderId="6" xfId="0" applyNumberFormat="1" applyFont="1" applyFill="1" applyBorder="1" applyAlignment="1">
      <alignment horizontal="right" indent="1"/>
    </xf>
    <xf numFmtId="3" fontId="4" fillId="4" borderId="7" xfId="0" applyNumberFormat="1" applyFont="1" applyFill="1" applyBorder="1" applyAlignment="1">
      <alignment horizontal="right" indent="1"/>
    </xf>
    <xf numFmtId="0" fontId="0" fillId="2" borderId="0" xfId="0" applyAlignment="1"/>
    <xf numFmtId="3" fontId="0" fillId="4" borderId="7" xfId="0" applyNumberFormat="1" applyFill="1" applyBorder="1" applyAlignment="1">
      <alignment horizontal="right" wrapText="1" indent="1"/>
    </xf>
    <xf numFmtId="3" fontId="1" fillId="4" borderId="6" xfId="0" applyNumberFormat="1" applyFont="1" applyFill="1" applyBorder="1" applyAlignment="1">
      <alignment horizontal="right" wrapText="1" indent="1"/>
    </xf>
    <xf numFmtId="3" fontId="0" fillId="4" borderId="6" xfId="0" applyNumberFormat="1" applyFill="1" applyBorder="1" applyAlignment="1">
      <alignment horizontal="right" wrapText="1" indent="1"/>
    </xf>
    <xf numFmtId="0" fontId="6" fillId="2" borderId="0" xfId="0" applyFont="1" applyAlignment="1"/>
    <xf numFmtId="0" fontId="8" fillId="2" borderId="0" xfId="1" applyFont="1" applyFill="1" applyBorder="1" applyAlignment="1" applyProtection="1">
      <alignment horizontal="left" vertical="center" indent="1"/>
    </xf>
    <xf numFmtId="0" fontId="8" fillId="2" borderId="6" xfId="1" applyFont="1" applyFill="1" applyBorder="1" applyAlignment="1" applyProtection="1">
      <alignment horizontal="right" vertical="center" indent="1"/>
    </xf>
    <xf numFmtId="0" fontId="8" fillId="2" borderId="5" xfId="1" applyFont="1" applyFill="1" applyBorder="1" applyAlignment="1" applyProtection="1">
      <alignment horizontal="right" vertical="center" indent="1"/>
    </xf>
    <xf numFmtId="0" fontId="6" fillId="2" borderId="6" xfId="0" applyFont="1" applyBorder="1" applyAlignment="1">
      <alignment horizontal="right" vertical="center" indent="1"/>
    </xf>
    <xf numFmtId="0" fontId="6" fillId="2" borderId="7" xfId="0" applyFont="1" applyBorder="1" applyAlignment="1">
      <alignment horizontal="right" vertical="center" indent="1"/>
    </xf>
    <xf numFmtId="0" fontId="6" fillId="2" borderId="0" xfId="0" applyFont="1"/>
    <xf numFmtId="0" fontId="9" fillId="3" borderId="9" xfId="0" applyFont="1" applyFill="1" applyBorder="1" applyAlignment="1">
      <alignment horizontal="left" vertical="center" indent="2"/>
    </xf>
    <xf numFmtId="3" fontId="10" fillId="3" borderId="10" xfId="0" applyNumberFormat="1" applyFont="1" applyFill="1" applyBorder="1" applyAlignment="1">
      <alignment horizontal="right" vertical="center" wrapText="1" indent="2"/>
    </xf>
    <xf numFmtId="3" fontId="10" fillId="3" borderId="11" xfId="0" applyNumberFormat="1" applyFont="1" applyFill="1" applyBorder="1" applyAlignment="1">
      <alignment horizontal="right" vertical="center" wrapText="1" indent="2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 wrapText="1"/>
    </xf>
    <xf numFmtId="3" fontId="1" fillId="2" borderId="0" xfId="0" applyNumberFormat="1" applyFont="1" applyBorder="1" applyAlignment="1">
      <alignment horizontal="left" wrapText="1"/>
    </xf>
    <xf numFmtId="0" fontId="8" fillId="2" borderId="0" xfId="0" applyFont="1" applyBorder="1" applyAlignment="1">
      <alignment horizontal="left" vertical="center" wrapText="1"/>
    </xf>
    <xf numFmtId="0" fontId="1" fillId="2" borderId="0" xfId="0" applyNumberFormat="1" applyFont="1" applyAlignment="1">
      <alignment horizontal="left" vertical="justify" wrapText="1"/>
    </xf>
    <xf numFmtId="0" fontId="1" fillId="2" borderId="0" xfId="0" applyNumberFormat="1" applyFont="1" applyAlignment="1">
      <alignment vertical="justify" wrapText="1"/>
    </xf>
  </cellXfs>
  <cellStyles count="2">
    <cellStyle name="Normal" xfId="0" builtinId="0"/>
    <cellStyle name="Normal_EXAGRI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75" zoomScaleNormal="75" workbookViewId="0">
      <selection activeCell="A3" sqref="A3:I3"/>
    </sheetView>
  </sheetViews>
  <sheetFormatPr baseColWidth="10" defaultRowHeight="12.75"/>
  <cols>
    <col min="1" max="1" width="40.5703125" customWidth="1"/>
    <col min="2" max="7" width="18.7109375" customWidth="1"/>
    <col min="8" max="8" width="20.85546875" customWidth="1"/>
    <col min="9" max="9" width="18.710937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</row>
    <row r="5" spans="1:9" s="10" customFormat="1" ht="13.5" customHeight="1">
      <c r="A5" s="4" t="s">
        <v>2</v>
      </c>
      <c r="B5" s="5" t="s">
        <v>3</v>
      </c>
      <c r="C5" s="6" t="s">
        <v>4</v>
      </c>
      <c r="D5" s="7"/>
      <c r="E5" s="7"/>
      <c r="F5" s="8"/>
      <c r="G5" s="5" t="s">
        <v>5</v>
      </c>
      <c r="H5" s="5" t="s">
        <v>6</v>
      </c>
      <c r="I5" s="9" t="s">
        <v>7</v>
      </c>
    </row>
    <row r="6" spans="1:9" s="10" customFormat="1">
      <c r="A6" s="11"/>
      <c r="B6" s="12"/>
      <c r="C6" s="13"/>
      <c r="D6" s="14"/>
      <c r="E6" s="14"/>
      <c r="F6" s="15"/>
      <c r="G6" s="12"/>
      <c r="H6" s="12"/>
      <c r="I6" s="16"/>
    </row>
    <row r="7" spans="1:9" s="10" customFormat="1">
      <c r="A7" s="11"/>
      <c r="B7" s="12"/>
      <c r="C7" s="13"/>
      <c r="D7" s="14"/>
      <c r="E7" s="14"/>
      <c r="F7" s="15"/>
      <c r="G7" s="12"/>
      <c r="H7" s="12"/>
      <c r="I7" s="16"/>
    </row>
    <row r="8" spans="1:9" s="10" customFormat="1" ht="12.75" customHeight="1">
      <c r="A8" s="11"/>
      <c r="B8" s="12"/>
      <c r="C8" s="17" t="s">
        <v>8</v>
      </c>
      <c r="D8" s="17" t="s">
        <v>9</v>
      </c>
      <c r="E8" s="17" t="s">
        <v>10</v>
      </c>
      <c r="F8" s="17" t="s">
        <v>11</v>
      </c>
      <c r="G8" s="12"/>
      <c r="H8" s="12"/>
      <c r="I8" s="16"/>
    </row>
    <row r="9" spans="1:9" s="10" customFormat="1" ht="31.5" customHeight="1" thickBot="1">
      <c r="A9" s="18"/>
      <c r="B9" s="19"/>
      <c r="C9" s="19"/>
      <c r="D9" s="19"/>
      <c r="E9" s="19"/>
      <c r="F9" s="19"/>
      <c r="G9" s="19"/>
      <c r="H9" s="19"/>
      <c r="I9" s="20"/>
    </row>
    <row r="10" spans="1:9" s="25" customFormat="1" ht="30" customHeight="1">
      <c r="A10" s="21" t="s">
        <v>12</v>
      </c>
      <c r="B10" s="22">
        <v>22</v>
      </c>
      <c r="C10" s="22">
        <v>451870.51999999996</v>
      </c>
      <c r="D10" s="23">
        <v>455903.45414285711</v>
      </c>
      <c r="E10" s="23">
        <v>1402.26</v>
      </c>
      <c r="F10" s="23">
        <v>2351837.7180060614</v>
      </c>
      <c r="G10" s="23">
        <v>13</v>
      </c>
      <c r="H10" s="23">
        <v>107807454.17678666</v>
      </c>
      <c r="I10" s="24">
        <v>131779215</v>
      </c>
    </row>
    <row r="11" spans="1:9" s="25" customFormat="1" ht="14.1" customHeight="1">
      <c r="A11" s="21" t="s">
        <v>13</v>
      </c>
      <c r="B11" s="22">
        <v>8</v>
      </c>
      <c r="C11" s="22">
        <v>211017.90399999998</v>
      </c>
      <c r="D11" s="23">
        <v>14573.285</v>
      </c>
      <c r="E11" s="23">
        <v>0</v>
      </c>
      <c r="F11" s="23">
        <v>169591.56320000003</v>
      </c>
      <c r="G11" s="23">
        <v>0</v>
      </c>
      <c r="H11" s="23">
        <v>0</v>
      </c>
      <c r="I11" s="24"/>
    </row>
    <row r="12" spans="1:9" s="25" customFormat="1" ht="14.1" customHeight="1">
      <c r="A12" s="21" t="s">
        <v>14</v>
      </c>
      <c r="B12" s="22">
        <v>1</v>
      </c>
      <c r="C12" s="22">
        <v>378646</v>
      </c>
      <c r="D12" s="23">
        <v>21992</v>
      </c>
      <c r="E12" s="23">
        <v>28085.39</v>
      </c>
      <c r="F12" s="23">
        <v>8645.35</v>
      </c>
      <c r="G12" s="23">
        <v>1</v>
      </c>
      <c r="H12" s="23">
        <v>42439024</v>
      </c>
      <c r="I12" s="24">
        <v>41050000</v>
      </c>
    </row>
    <row r="13" spans="1:9" s="25" customFormat="1" ht="14.1" customHeight="1">
      <c r="A13" s="21" t="s">
        <v>15</v>
      </c>
      <c r="B13" s="22">
        <v>2</v>
      </c>
      <c r="C13" s="22">
        <v>109262.85</v>
      </c>
      <c r="D13" s="23">
        <v>10280.959999999999</v>
      </c>
      <c r="E13" s="23">
        <v>2733.78</v>
      </c>
      <c r="F13" s="23">
        <v>37691.83</v>
      </c>
      <c r="G13" s="23">
        <v>1</v>
      </c>
      <c r="H13" s="26">
        <v>2578770</v>
      </c>
      <c r="I13" s="26"/>
    </row>
    <row r="14" spans="1:9" s="25" customFormat="1" ht="14.1" customHeight="1">
      <c r="A14" s="21" t="s">
        <v>16</v>
      </c>
      <c r="B14" s="22">
        <v>8</v>
      </c>
      <c r="C14" s="22">
        <v>661525.91599999997</v>
      </c>
      <c r="D14" s="23">
        <v>132512.40100000001</v>
      </c>
      <c r="E14" s="23">
        <v>60714.82</v>
      </c>
      <c r="F14" s="23">
        <v>368737.58999999997</v>
      </c>
      <c r="G14" s="23">
        <v>2</v>
      </c>
      <c r="H14" s="23">
        <v>5289589.5</v>
      </c>
      <c r="I14" s="24">
        <v>9334311</v>
      </c>
    </row>
    <row r="15" spans="1:9" s="25" customFormat="1" ht="14.1" customHeight="1">
      <c r="A15" s="21" t="s">
        <v>17</v>
      </c>
      <c r="B15" s="22">
        <v>1</v>
      </c>
      <c r="C15" s="22">
        <v>17056</v>
      </c>
      <c r="D15" s="23">
        <v>13513</v>
      </c>
      <c r="E15" s="23">
        <v>82</v>
      </c>
      <c r="F15" s="23">
        <v>53954</v>
      </c>
      <c r="G15" s="23">
        <v>1</v>
      </c>
      <c r="H15" s="23">
        <v>5434140</v>
      </c>
      <c r="I15" s="24">
        <v>9659041</v>
      </c>
    </row>
    <row r="16" spans="1:9" s="25" customFormat="1" ht="14.1" customHeight="1">
      <c r="A16" s="21" t="s">
        <v>18</v>
      </c>
      <c r="B16" s="22">
        <v>7</v>
      </c>
      <c r="C16" s="22">
        <v>176256</v>
      </c>
      <c r="D16" s="23">
        <v>58815.03</v>
      </c>
      <c r="E16" s="23">
        <v>0</v>
      </c>
      <c r="F16" s="23">
        <v>403668.33</v>
      </c>
      <c r="G16" s="23">
        <v>4</v>
      </c>
      <c r="H16" s="24">
        <v>23987550.100000001</v>
      </c>
      <c r="I16" s="24">
        <v>31925518</v>
      </c>
    </row>
    <row r="17" spans="1:11" s="25" customFormat="1" ht="14.1" customHeight="1">
      <c r="A17" s="21" t="s">
        <v>19</v>
      </c>
      <c r="B17" s="22">
        <v>10</v>
      </c>
      <c r="C17" s="22">
        <v>3019.86</v>
      </c>
      <c r="D17" s="23">
        <v>27204.57</v>
      </c>
      <c r="E17" s="23">
        <v>0</v>
      </c>
      <c r="F17" s="23">
        <v>679310.04999999993</v>
      </c>
      <c r="G17" s="23">
        <v>2</v>
      </c>
      <c r="H17" s="23">
        <v>3997770.65</v>
      </c>
      <c r="I17" s="24">
        <v>5986792.4699999997</v>
      </c>
    </row>
    <row r="18" spans="1:11" s="25" customFormat="1" ht="14.1" customHeight="1">
      <c r="A18" s="21" t="s">
        <v>20</v>
      </c>
      <c r="B18" s="22">
        <v>25</v>
      </c>
      <c r="C18" s="22">
        <v>796701.29300000006</v>
      </c>
      <c r="D18" s="23">
        <v>59144.74</v>
      </c>
      <c r="E18" s="23"/>
      <c r="F18" s="23">
        <v>137493.94</v>
      </c>
      <c r="G18" s="23">
        <v>25</v>
      </c>
      <c r="H18" s="23">
        <v>81219089.25</v>
      </c>
      <c r="I18" s="24">
        <v>31847219</v>
      </c>
    </row>
    <row r="19" spans="1:11" s="25" customFormat="1" ht="14.1" customHeight="1">
      <c r="A19" s="21" t="s">
        <v>21</v>
      </c>
      <c r="B19" s="22">
        <v>7</v>
      </c>
      <c r="C19" s="22">
        <v>22286.560000000001</v>
      </c>
      <c r="D19" s="23">
        <v>42145.990000000005</v>
      </c>
      <c r="E19" s="23">
        <v>0</v>
      </c>
      <c r="F19" s="23">
        <v>267581.63</v>
      </c>
      <c r="G19" s="23">
        <v>2</v>
      </c>
      <c r="H19" s="23">
        <v>630441</v>
      </c>
      <c r="I19" s="24">
        <v>991909</v>
      </c>
    </row>
    <row r="20" spans="1:11" s="25" customFormat="1" ht="14.1" customHeight="1">
      <c r="A20" s="21" t="s">
        <v>22</v>
      </c>
      <c r="B20" s="22">
        <v>2</v>
      </c>
      <c r="C20" s="22">
        <v>189410.84</v>
      </c>
      <c r="D20" s="23">
        <v>0</v>
      </c>
      <c r="E20" s="23">
        <v>0</v>
      </c>
      <c r="F20" s="23">
        <v>46080.740000000005</v>
      </c>
      <c r="G20" s="23">
        <v>2</v>
      </c>
      <c r="H20" s="23">
        <v>5357552</v>
      </c>
      <c r="I20" s="24">
        <v>15907680</v>
      </c>
    </row>
    <row r="21" spans="1:11" s="25" customFormat="1" ht="14.1" customHeight="1">
      <c r="A21" s="21" t="s">
        <v>23</v>
      </c>
      <c r="B21" s="22">
        <v>2</v>
      </c>
      <c r="C21" s="22">
        <v>0</v>
      </c>
      <c r="D21" s="27">
        <v>0</v>
      </c>
      <c r="E21" s="23"/>
      <c r="F21" s="23">
        <v>60771.98</v>
      </c>
      <c r="G21" s="23">
        <v>2</v>
      </c>
      <c r="H21" s="23">
        <v>5633043.2300000004</v>
      </c>
      <c r="I21" s="24">
        <v>1224654</v>
      </c>
    </row>
    <row r="22" spans="1:11" s="25" customFormat="1" ht="14.1" customHeight="1">
      <c r="A22" s="21" t="s">
        <v>24</v>
      </c>
      <c r="B22" s="22">
        <v>4</v>
      </c>
      <c r="C22" s="22">
        <v>1000357.03</v>
      </c>
      <c r="D22" s="23">
        <v>373453.39</v>
      </c>
      <c r="E22" s="23">
        <v>0</v>
      </c>
      <c r="F22" s="23">
        <v>601895.72</v>
      </c>
      <c r="G22" s="23">
        <v>4</v>
      </c>
      <c r="H22" s="23">
        <v>110185846</v>
      </c>
      <c r="I22" s="24">
        <v>102923987.56999999</v>
      </c>
    </row>
    <row r="23" spans="1:11" s="25" customFormat="1" ht="14.1" customHeight="1">
      <c r="A23" s="21" t="s">
        <v>25</v>
      </c>
      <c r="B23" s="22">
        <v>4</v>
      </c>
      <c r="C23" s="22">
        <v>10669</v>
      </c>
      <c r="D23" s="23">
        <v>16012.420000000002</v>
      </c>
      <c r="E23" s="23">
        <v>34</v>
      </c>
      <c r="F23" s="23">
        <v>498356.67000000004</v>
      </c>
      <c r="G23" s="23">
        <v>2</v>
      </c>
      <c r="H23" s="27">
        <v>31087034</v>
      </c>
      <c r="I23" s="26">
        <v>2000000</v>
      </c>
    </row>
    <row r="24" spans="1:11" s="25" customFormat="1" ht="14.1" customHeight="1">
      <c r="A24" s="21" t="s">
        <v>26</v>
      </c>
      <c r="B24" s="22">
        <v>3</v>
      </c>
      <c r="C24" s="22">
        <v>96697.8</v>
      </c>
      <c r="D24" s="23">
        <v>8806.11</v>
      </c>
      <c r="E24" s="23">
        <v>0</v>
      </c>
      <c r="F24" s="23">
        <v>46288.1</v>
      </c>
      <c r="G24" s="23">
        <v>2</v>
      </c>
      <c r="H24" s="23">
        <v>10470485</v>
      </c>
      <c r="I24" s="24">
        <v>3811203</v>
      </c>
    </row>
    <row r="25" spans="1:11" s="25" customFormat="1" ht="14.1" customHeight="1">
      <c r="A25" s="21" t="s">
        <v>27</v>
      </c>
      <c r="B25" s="22">
        <v>6</v>
      </c>
      <c r="C25" s="22">
        <v>208693.90900000004</v>
      </c>
      <c r="D25" s="23">
        <v>26743.404999999999</v>
      </c>
      <c r="E25" s="23">
        <v>3529.78</v>
      </c>
      <c r="F25" s="23">
        <v>0</v>
      </c>
      <c r="G25" s="23">
        <v>7</v>
      </c>
      <c r="H25" s="28">
        <v>11577783</v>
      </c>
      <c r="I25" s="24">
        <v>12766000</v>
      </c>
    </row>
    <row r="26" spans="1:11" s="29" customFormat="1" ht="14.1" customHeight="1">
      <c r="A26" s="21" t="s">
        <v>28</v>
      </c>
      <c r="B26" s="22">
        <v>17</v>
      </c>
      <c r="C26" s="22">
        <v>616</v>
      </c>
      <c r="D26" s="23">
        <v>9482.3299999999981</v>
      </c>
      <c r="E26" s="23">
        <v>0</v>
      </c>
      <c r="F26" s="23">
        <v>1403156.5220000001</v>
      </c>
      <c r="G26" s="23">
        <v>10</v>
      </c>
      <c r="H26" s="23">
        <v>36835324.869999997</v>
      </c>
      <c r="I26" s="24">
        <v>8541840</v>
      </c>
    </row>
    <row r="27" spans="1:11" s="35" customFormat="1" ht="12.75" customHeight="1">
      <c r="A27" s="30"/>
      <c r="B27" s="31"/>
      <c r="C27" s="31"/>
      <c r="D27" s="31"/>
      <c r="E27" s="31"/>
      <c r="F27" s="32"/>
      <c r="G27" s="33"/>
      <c r="H27" s="33"/>
      <c r="I27" s="34"/>
    </row>
    <row r="28" spans="1:11" s="35" customFormat="1" ht="22.5" customHeight="1" thickBot="1">
      <c r="A28" s="36" t="s">
        <v>29</v>
      </c>
      <c r="B28" s="37">
        <f>SUM(B10:B27)</f>
        <v>129</v>
      </c>
      <c r="C28" s="37">
        <f t="shared" ref="C28:I28" si="0">SUM(C10:C27)</f>
        <v>4334087.4819999998</v>
      </c>
      <c r="D28" s="37">
        <f t="shared" si="0"/>
        <v>1270583.0851428572</v>
      </c>
      <c r="E28" s="37">
        <f t="shared" si="0"/>
        <v>96582.03</v>
      </c>
      <c r="F28" s="37">
        <f t="shared" si="0"/>
        <v>7135061.7332060616</v>
      </c>
      <c r="G28" s="37">
        <f t="shared" si="0"/>
        <v>80</v>
      </c>
      <c r="H28" s="37">
        <f t="shared" si="0"/>
        <v>484530896.77678668</v>
      </c>
      <c r="I28" s="38">
        <f t="shared" si="0"/>
        <v>409749370.04000002</v>
      </c>
    </row>
    <row r="30" spans="1:11" ht="12.75" customHeight="1">
      <c r="A30" s="39" t="s">
        <v>30</v>
      </c>
      <c r="B30" s="39"/>
      <c r="C30" s="40"/>
    </row>
    <row r="31" spans="1:11">
      <c r="A31" s="41"/>
      <c r="B31" s="41"/>
      <c r="C31" s="41"/>
      <c r="D31" s="41"/>
      <c r="E31" s="41"/>
    </row>
    <row r="32" spans="1:11">
      <c r="A32" s="42" t="s">
        <v>31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 customHeight="1">
      <c r="A33" s="43" t="s">
        <v>32</v>
      </c>
      <c r="B33" s="43"/>
      <c r="C33" s="43"/>
      <c r="D33" s="43"/>
      <c r="E33" s="43"/>
      <c r="F33" s="43"/>
      <c r="G33" s="43"/>
      <c r="H33" s="43"/>
      <c r="I33" s="43"/>
      <c r="J33" s="44"/>
      <c r="K33" s="44"/>
    </row>
    <row r="34" spans="1:11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4"/>
    </row>
    <row r="35" spans="1:11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4"/>
    </row>
    <row r="36" spans="1:1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</sheetData>
  <mergeCells count="16">
    <mergeCell ref="E8:E9"/>
    <mergeCell ref="F8:F9"/>
    <mergeCell ref="A30:B30"/>
    <mergeCell ref="A31:E31"/>
    <mergeCell ref="A32:K32"/>
    <mergeCell ref="A33:I35"/>
    <mergeCell ref="A1:I1"/>
    <mergeCell ref="A3:I3"/>
    <mergeCell ref="A5:A9"/>
    <mergeCell ref="B5:B9"/>
    <mergeCell ref="C5:F7"/>
    <mergeCell ref="G5:G9"/>
    <mergeCell ref="H5:H9"/>
    <mergeCell ref="I5:I9"/>
    <mergeCell ref="C8:C9"/>
    <mergeCell ref="D8:D9"/>
  </mergeCells>
  <printOptions horizontalCentered="1"/>
  <pageMargins left="0.78740157480314965" right="0.78740157480314965" top="0.59055118110236227" bottom="0.59055118110236227" header="0" footer="0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8.9</vt:lpstr>
      <vt:lpstr>'8.9'!Área_de_impresión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2016-08-08T10:34:04Z</cp:lastPrinted>
  <dcterms:created xsi:type="dcterms:W3CDTF">2016-08-08T10:33:24Z</dcterms:created>
  <dcterms:modified xsi:type="dcterms:W3CDTF">2016-08-08T10:34:21Z</dcterms:modified>
</cp:coreProperties>
</file>